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<sst xmlns="http://schemas.openxmlformats.org/spreadsheetml/2006/main" count="59" uniqueCount="37">
  <si>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>CAS VRANCEA</t>
  </si>
  <si>
    <t>Nr. crt.</t>
  </si>
  <si>
    <t>Furnizori - ANALIZE LABORATOR</t>
  </si>
  <si>
    <t>Total TRIM I 2019</t>
  </si>
  <si>
    <t>Total TRIM II 2019</t>
  </si>
  <si>
    <t>SC MATERNA SRL</t>
  </si>
  <si>
    <t>LAB.CLN.GASPAR</t>
  </si>
  <si>
    <t>SC DIAMED CENTER</t>
  </si>
  <si>
    <t>SC CLINICA SANTE</t>
  </si>
  <si>
    <t>CM SIMONA</t>
  </si>
  <si>
    <t xml:space="preserve">SC MEDICAL GISANA </t>
  </si>
  <si>
    <t>SC GRAL MEDICAL SRL</t>
  </si>
  <si>
    <t xml:space="preserve">SC MEDCENTER SRL </t>
  </si>
  <si>
    <t>SPITALUL MILITAR</t>
  </si>
  <si>
    <t>SPITALUL DUMBRAVENI</t>
  </si>
  <si>
    <t>TOTAL</t>
  </si>
  <si>
    <t>Furnizori - ANALIZE ANATOMIE PATOLOGICA</t>
  </si>
  <si>
    <t>SPITALUL FOCSANI</t>
  </si>
  <si>
    <t>SC PERSONAL GENETICS SRL</t>
  </si>
  <si>
    <t>SC DOMINA SANA SRL</t>
  </si>
  <si>
    <t>SC LOTUS SRL</t>
  </si>
  <si>
    <t>Furnizori - RADIOLOGIE si IMAGISTICA</t>
  </si>
  <si>
    <t>SC AFFIDEA ROMANIA</t>
  </si>
  <si>
    <t>SC MEDICONST PLUS SRL</t>
  </si>
  <si>
    <t>SC MATE-FIN MEDICAL SRL</t>
  </si>
  <si>
    <t>SC HIPERDIA SA</t>
  </si>
  <si>
    <t>SC MEDECO SRL</t>
  </si>
  <si>
    <t>SPITALUL VIDRA</t>
  </si>
  <si>
    <t>SPITALUL PANCIU</t>
  </si>
  <si>
    <t xml:space="preserve">TOTAL GENERAL </t>
  </si>
  <si>
    <t>Contractat Ianuarie</t>
  </si>
  <si>
    <t>Contractat Februarie</t>
  </si>
  <si>
    <t>Contractat Martie</t>
  </si>
  <si>
    <t>Contractat Aprilie</t>
  </si>
  <si>
    <t>Contractat Mai</t>
  </si>
  <si>
    <t>Contractat Iunie</t>
  </si>
  <si>
    <t>DERULARE CONTRACT 2019 - PARACLINICE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</si>
</sst>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2" borderId="5" xfId="0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4" fontId="0" fillId="0" borderId="6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2" fillId="2" borderId="4" xfId="0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8" xfId="0" applyBorder="1" applyAlignment="1">
      <alignment/>
    </xf>
    <xf numFmtId="0" fontId="2" fillId="2" borderId="15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/>
    </xf>
    <xf numFmtId="4" fontId="2" fillId="2" borderId="16" xfId="0" applyNumberFormat="1" applyFont="1" applyFill="1" applyBorder="1" applyAlignment="1">
      <alignment/>
    </xf>
    <xf numFmtId="4" fontId="2" fillId="2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2" fillId="2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0" fontId="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2" borderId="7" xfId="0" applyFill="1" applyBorder="1" applyAlignment="1">
      <alignment/>
    </xf>
    <xf numFmtId="0" fontId="2" fillId="2" borderId="18" xfId="0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0" fontId="0" fillId="0" borderId="19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4" fontId="2" fillId="3" borderId="15" xfId="0" applyNumberFormat="1" applyFont="1" applyFill="1" applyBorder="1" applyAlignment="1">
      <alignment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G30" sqref="G30:I31"/>
    </sheetView>
  </sheetViews>
  <sheetFormatPr defaultColWidth="9.140625" defaultRowHeight="12.75"/>
  <cols>
    <col min="1" max="1" width="14.57421875" style="0" bestFit="1" customWidth="1"/>
    <col min="2" max="2" width="42.8515625" style="0" bestFit="1" customWidth="1"/>
    <col min="3" max="3" width="13.8515625" style="0" customWidth="1"/>
    <col min="4" max="4" width="15.140625" style="0" customWidth="1"/>
    <col min="5" max="5" width="11.8515625" style="0" customWidth="1"/>
    <col min="6" max="6" width="16.57421875" style="0" bestFit="1" customWidth="1"/>
    <col min="7" max="7" width="11.421875" style="0" customWidth="1"/>
    <col min="8" max="8" width="10.00390625" style="0" customWidth="1"/>
    <col min="9" max="9" width="10.140625" style="0" bestFit="1" customWidth="1"/>
    <col min="10" max="10" width="17.28125" style="0" bestFit="1" customWidth="1"/>
  </cols>
  <sheetData>
    <row r="1" ht="12.75">
      <c r="A1" t="s">
        <v>0</v>
      </c>
    </row>
    <row r="4" ht="12.75">
      <c r="B4" s="1" t="s">
        <v>36</v>
      </c>
    </row>
    <row r="7" ht="13.5" thickBot="1"/>
    <row r="8" spans="1:10" ht="12.75" customHeight="1">
      <c r="A8" s="2" t="s">
        <v>1</v>
      </c>
      <c r="B8" s="3" t="s">
        <v>2</v>
      </c>
      <c r="C8" s="4" t="s">
        <v>30</v>
      </c>
      <c r="D8" s="4" t="s">
        <v>31</v>
      </c>
      <c r="E8" s="4" t="s">
        <v>32</v>
      </c>
      <c r="F8" s="3" t="s">
        <v>3</v>
      </c>
      <c r="G8" s="5" t="s">
        <v>33</v>
      </c>
      <c r="H8" s="68" t="s">
        <v>34</v>
      </c>
      <c r="I8" s="3" t="s">
        <v>35</v>
      </c>
      <c r="J8" s="5" t="s">
        <v>4</v>
      </c>
    </row>
    <row r="9" spans="1:10" ht="54" customHeight="1" thickBot="1">
      <c r="A9" s="6"/>
      <c r="B9" s="7"/>
      <c r="C9" s="8"/>
      <c r="D9" s="8"/>
      <c r="E9" s="8"/>
      <c r="F9" s="9"/>
      <c r="G9" s="10"/>
      <c r="H9" s="69"/>
      <c r="I9" s="9"/>
      <c r="J9" s="10"/>
    </row>
    <row r="10" spans="1:10" ht="12.75">
      <c r="A10" s="11">
        <v>1</v>
      </c>
      <c r="B10" s="12" t="s">
        <v>5</v>
      </c>
      <c r="C10" s="13">
        <v>46751.86</v>
      </c>
      <c r="D10" s="13">
        <v>42215.08</v>
      </c>
      <c r="E10" s="13">
        <v>38786.86</v>
      </c>
      <c r="F10" s="14">
        <f>C10+D10+E10</f>
        <v>127753.8</v>
      </c>
      <c r="G10" s="15">
        <v>42607.03</v>
      </c>
      <c r="H10" s="15">
        <v>42607.03</v>
      </c>
      <c r="I10" s="15">
        <v>42607.03</v>
      </c>
      <c r="J10" s="16">
        <f>G10+H10+I10</f>
        <v>127821.09</v>
      </c>
    </row>
    <row r="11" spans="1:10" ht="12.75">
      <c r="A11" s="17">
        <v>2</v>
      </c>
      <c r="B11" s="18" t="s">
        <v>6</v>
      </c>
      <c r="C11" s="13">
        <v>29621.21</v>
      </c>
      <c r="D11" s="13">
        <v>26822.7</v>
      </c>
      <c r="E11" s="13">
        <v>26492.81</v>
      </c>
      <c r="F11" s="14">
        <f aca="true" t="shared" si="0" ref="F11:F19">C11+D11+E11</f>
        <v>82936.72</v>
      </c>
      <c r="G11" s="15">
        <v>27658.4</v>
      </c>
      <c r="H11" s="15">
        <v>27658.4</v>
      </c>
      <c r="I11" s="15">
        <v>27658.37</v>
      </c>
      <c r="J11" s="16">
        <f aca="true" t="shared" si="1" ref="J11:J19">G11+H11+I11</f>
        <v>82975.17</v>
      </c>
    </row>
    <row r="12" spans="1:10" ht="12.75">
      <c r="A12" s="19">
        <v>3</v>
      </c>
      <c r="B12" s="18" t="s">
        <v>7</v>
      </c>
      <c r="C12" s="20">
        <v>30774.34</v>
      </c>
      <c r="D12" s="20">
        <v>30771.47</v>
      </c>
      <c r="E12" s="13">
        <v>30928.05</v>
      </c>
      <c r="F12" s="14">
        <f t="shared" si="0"/>
        <v>92473.86</v>
      </c>
      <c r="G12" s="15">
        <v>30954</v>
      </c>
      <c r="H12" s="15">
        <v>30954</v>
      </c>
      <c r="I12" s="15">
        <v>30953.68</v>
      </c>
      <c r="J12" s="16">
        <f t="shared" si="1"/>
        <v>92861.68</v>
      </c>
    </row>
    <row r="13" spans="1:10" ht="12.75">
      <c r="A13" s="19">
        <v>4</v>
      </c>
      <c r="B13" s="18" t="s">
        <v>8</v>
      </c>
      <c r="C13" s="20">
        <v>31296.61</v>
      </c>
      <c r="D13" s="20">
        <v>31351.14</v>
      </c>
      <c r="E13" s="13">
        <v>30768.85</v>
      </c>
      <c r="F13" s="14">
        <f t="shared" si="0"/>
        <v>93416.6</v>
      </c>
      <c r="G13" s="15">
        <v>31154</v>
      </c>
      <c r="H13" s="15">
        <v>31154</v>
      </c>
      <c r="I13" s="15">
        <v>31152.35</v>
      </c>
      <c r="J13" s="16">
        <f t="shared" si="1"/>
        <v>93460.35</v>
      </c>
    </row>
    <row r="14" spans="1:10" ht="12.75">
      <c r="A14" s="19">
        <v>5</v>
      </c>
      <c r="B14" s="18" t="s">
        <v>9</v>
      </c>
      <c r="C14" s="20">
        <v>42468.6</v>
      </c>
      <c r="D14" s="20">
        <v>37891.49</v>
      </c>
      <c r="E14" s="13">
        <v>35433.12</v>
      </c>
      <c r="F14" s="14">
        <f t="shared" si="0"/>
        <v>115793.20999999999</v>
      </c>
      <c r="G14" s="15">
        <v>38615</v>
      </c>
      <c r="H14" s="15">
        <v>38615</v>
      </c>
      <c r="I14" s="15">
        <v>38614.87</v>
      </c>
      <c r="J14" s="16">
        <f t="shared" si="1"/>
        <v>115844.87</v>
      </c>
    </row>
    <row r="15" spans="1:10" ht="12.75">
      <c r="A15" s="19">
        <v>6</v>
      </c>
      <c r="B15" s="18" t="s">
        <v>10</v>
      </c>
      <c r="C15" s="20">
        <v>29680.01</v>
      </c>
      <c r="D15" s="20">
        <v>30464.09</v>
      </c>
      <c r="E15" s="13">
        <v>25919.48</v>
      </c>
      <c r="F15" s="14">
        <f t="shared" si="0"/>
        <v>86063.58</v>
      </c>
      <c r="G15" s="15">
        <v>28713</v>
      </c>
      <c r="H15" s="15">
        <v>28713</v>
      </c>
      <c r="I15" s="15">
        <v>28712.43</v>
      </c>
      <c r="J15" s="16">
        <f t="shared" si="1"/>
        <v>86138.43</v>
      </c>
    </row>
    <row r="16" spans="1:10" ht="12.75">
      <c r="A16" s="19">
        <v>7</v>
      </c>
      <c r="B16" s="18" t="s">
        <v>11</v>
      </c>
      <c r="C16" s="20">
        <v>29648.35</v>
      </c>
      <c r="D16" s="20">
        <v>26691.73</v>
      </c>
      <c r="E16" s="13">
        <v>24547.38</v>
      </c>
      <c r="F16" s="14">
        <f t="shared" si="0"/>
        <v>80887.46</v>
      </c>
      <c r="G16" s="15">
        <v>26781</v>
      </c>
      <c r="H16" s="15">
        <v>26781</v>
      </c>
      <c r="I16" s="15">
        <v>26779.96</v>
      </c>
      <c r="J16" s="16">
        <f t="shared" si="1"/>
        <v>80341.95999999999</v>
      </c>
    </row>
    <row r="17" spans="1:10" ht="12.75">
      <c r="A17" s="19">
        <v>8</v>
      </c>
      <c r="B17" s="18" t="s">
        <v>12</v>
      </c>
      <c r="C17" s="20">
        <v>47818.67</v>
      </c>
      <c r="D17" s="20">
        <v>48973.23</v>
      </c>
      <c r="E17" s="13">
        <v>41847.14</v>
      </c>
      <c r="F17" s="14">
        <f t="shared" si="0"/>
        <v>138639.03999999998</v>
      </c>
      <c r="G17" s="15">
        <v>46233</v>
      </c>
      <c r="H17" s="15">
        <v>46233</v>
      </c>
      <c r="I17" s="15">
        <v>46230.48</v>
      </c>
      <c r="J17" s="16">
        <f t="shared" si="1"/>
        <v>138696.48</v>
      </c>
    </row>
    <row r="18" spans="1:10" ht="12.75">
      <c r="A18" s="19">
        <v>9</v>
      </c>
      <c r="B18" s="18" t="s">
        <v>13</v>
      </c>
      <c r="C18" s="20">
        <v>19443.04</v>
      </c>
      <c r="D18" s="20">
        <v>21346.06</v>
      </c>
      <c r="E18" s="21">
        <v>17524.88</v>
      </c>
      <c r="F18" s="14">
        <f t="shared" si="0"/>
        <v>58313.98000000001</v>
      </c>
      <c r="G18" s="15">
        <v>19570</v>
      </c>
      <c r="H18" s="15">
        <v>19570</v>
      </c>
      <c r="I18" s="15">
        <v>19567.32</v>
      </c>
      <c r="J18" s="16">
        <f t="shared" si="1"/>
        <v>58707.32</v>
      </c>
    </row>
    <row r="19" spans="1:10" ht="13.5" thickBot="1">
      <c r="A19" s="22">
        <v>10</v>
      </c>
      <c r="B19" s="18" t="s">
        <v>14</v>
      </c>
      <c r="C19" s="20">
        <v>16414.12</v>
      </c>
      <c r="D19" s="20">
        <v>16412.01</v>
      </c>
      <c r="E19" s="21">
        <v>16401.62</v>
      </c>
      <c r="F19" s="14">
        <f t="shared" si="0"/>
        <v>49227.75</v>
      </c>
      <c r="G19" s="15">
        <v>17500</v>
      </c>
      <c r="H19" s="15">
        <v>17500</v>
      </c>
      <c r="I19" s="15">
        <v>14249.65</v>
      </c>
      <c r="J19" s="16">
        <f t="shared" si="1"/>
        <v>49249.65</v>
      </c>
    </row>
    <row r="20" spans="1:10" ht="13.5" thickBot="1">
      <c r="A20" s="23">
        <v>10</v>
      </c>
      <c r="B20" s="24" t="s">
        <v>15</v>
      </c>
      <c r="C20" s="25">
        <v>323916.81</v>
      </c>
      <c r="D20" s="25">
        <v>312939</v>
      </c>
      <c r="E20" s="25">
        <v>288650.19</v>
      </c>
      <c r="F20" s="26">
        <f>SUM(F10:F19)</f>
        <v>925505.9999999998</v>
      </c>
      <c r="G20" s="26">
        <f>SUM(G10:G19)</f>
        <v>309785.43</v>
      </c>
      <c r="H20" s="26">
        <f>SUM(H10:H19)</f>
        <v>309785.43</v>
      </c>
      <c r="I20" s="26">
        <f>SUM(I10:I19)</f>
        <v>306526.14</v>
      </c>
      <c r="J20" s="27">
        <f>SUM(J10:J19)</f>
        <v>926097</v>
      </c>
    </row>
    <row r="21" spans="1:10" ht="13.5" thickBot="1">
      <c r="A21" s="28"/>
      <c r="B21" s="29"/>
      <c r="C21" s="30"/>
      <c r="D21" s="30"/>
      <c r="E21" s="30"/>
      <c r="F21" s="31"/>
      <c r="G21" s="31"/>
      <c r="H21" s="31"/>
      <c r="I21" s="31"/>
      <c r="J21" s="32"/>
    </row>
    <row r="22" spans="1:10" ht="12.75" customHeight="1">
      <c r="A22" s="2" t="s">
        <v>1</v>
      </c>
      <c r="B22" s="3" t="s">
        <v>16</v>
      </c>
      <c r="C22" s="4" t="s">
        <v>30</v>
      </c>
      <c r="D22" s="4" t="s">
        <v>31</v>
      </c>
      <c r="E22" s="4" t="s">
        <v>32</v>
      </c>
      <c r="F22" s="3" t="s">
        <v>3</v>
      </c>
      <c r="G22" s="5" t="s">
        <v>33</v>
      </c>
      <c r="H22" s="68" t="s">
        <v>34</v>
      </c>
      <c r="I22" s="3" t="s">
        <v>35</v>
      </c>
      <c r="J22" s="5" t="s">
        <v>4</v>
      </c>
    </row>
    <row r="23" spans="1:10" ht="25.5" customHeight="1" thickBot="1">
      <c r="A23" s="6"/>
      <c r="B23" s="7"/>
      <c r="C23" s="8"/>
      <c r="D23" s="8"/>
      <c r="E23" s="8"/>
      <c r="F23" s="9"/>
      <c r="G23" s="10"/>
      <c r="H23" s="69"/>
      <c r="I23" s="9"/>
      <c r="J23" s="10"/>
    </row>
    <row r="24" spans="1:10" ht="12.75">
      <c r="A24" s="33">
        <v>1</v>
      </c>
      <c r="B24" s="18" t="s">
        <v>17</v>
      </c>
      <c r="C24" s="34">
        <v>1294.68</v>
      </c>
      <c r="D24" s="34">
        <v>1296.76</v>
      </c>
      <c r="E24" s="13">
        <v>1230.8</v>
      </c>
      <c r="F24" s="14">
        <f>C24+D24+E24</f>
        <v>3822.24</v>
      </c>
      <c r="G24" s="15">
        <v>1500</v>
      </c>
      <c r="H24" s="15">
        <v>1500</v>
      </c>
      <c r="I24" s="15">
        <v>694.75</v>
      </c>
      <c r="J24" s="16">
        <f>G24+H24+I24</f>
        <v>3694.75</v>
      </c>
    </row>
    <row r="25" spans="1:10" ht="12.75">
      <c r="A25" s="35">
        <v>2</v>
      </c>
      <c r="B25" s="36" t="s">
        <v>18</v>
      </c>
      <c r="C25" s="34">
        <v>1371.11</v>
      </c>
      <c r="D25" s="34">
        <v>1373.31</v>
      </c>
      <c r="E25" s="13">
        <v>1303.45</v>
      </c>
      <c r="F25" s="14">
        <f>C25+D25+E25</f>
        <v>4047.87</v>
      </c>
      <c r="G25" s="15">
        <v>1912.85</v>
      </c>
      <c r="H25" s="15">
        <v>1600</v>
      </c>
      <c r="I25" s="15">
        <v>400</v>
      </c>
      <c r="J25" s="16">
        <f>G25+H25+I25</f>
        <v>3912.85</v>
      </c>
    </row>
    <row r="26" spans="1:10" ht="12.75">
      <c r="A26" s="37">
        <v>4</v>
      </c>
      <c r="B26" s="38" t="s">
        <v>19</v>
      </c>
      <c r="C26" s="34">
        <v>340.95</v>
      </c>
      <c r="D26" s="34">
        <v>400</v>
      </c>
      <c r="E26" s="13">
        <v>324.13</v>
      </c>
      <c r="F26" s="14">
        <f>C26+D26+E26</f>
        <v>1065.08</v>
      </c>
      <c r="G26" s="15">
        <v>400</v>
      </c>
      <c r="H26" s="15">
        <v>400</v>
      </c>
      <c r="I26" s="15">
        <v>173.01</v>
      </c>
      <c r="J26" s="16">
        <f>G26+H26+I26</f>
        <v>973.01</v>
      </c>
    </row>
    <row r="27" spans="1:10" ht="13.5" thickBot="1">
      <c r="A27" s="37">
        <v>5</v>
      </c>
      <c r="B27" s="39" t="s">
        <v>20</v>
      </c>
      <c r="C27" s="34">
        <v>1691.26</v>
      </c>
      <c r="D27" s="34">
        <v>1627.93</v>
      </c>
      <c r="E27" s="13">
        <v>1839.62</v>
      </c>
      <c r="F27" s="14">
        <f>C27+D27+E27</f>
        <v>5158.8099999999995</v>
      </c>
      <c r="G27" s="15">
        <v>2322.39</v>
      </c>
      <c r="H27" s="15">
        <v>2000</v>
      </c>
      <c r="I27" s="15">
        <v>1200</v>
      </c>
      <c r="J27" s="16">
        <f>G27+H27+I27</f>
        <v>5522.389999999999</v>
      </c>
    </row>
    <row r="28" spans="1:10" ht="13.5" thickBot="1">
      <c r="A28" s="40">
        <v>2</v>
      </c>
      <c r="B28" s="41" t="s">
        <v>15</v>
      </c>
      <c r="C28" s="42">
        <v>4698</v>
      </c>
      <c r="D28" s="42">
        <v>4698</v>
      </c>
      <c r="E28" s="42">
        <v>4698</v>
      </c>
      <c r="F28" s="43">
        <f>SUM(F24:F27)</f>
        <v>14093.999999999998</v>
      </c>
      <c r="G28" s="43">
        <f>SUM(G24:G27)</f>
        <v>6135.24</v>
      </c>
      <c r="H28" s="43">
        <f>SUM(H24:H27)</f>
        <v>5500</v>
      </c>
      <c r="I28" s="43">
        <f>SUM(I24:I27)</f>
        <v>2467.76</v>
      </c>
      <c r="J28" s="44">
        <f>SUM(J24:J27)</f>
        <v>14103</v>
      </c>
    </row>
    <row r="29" spans="1:10" ht="13.5" thickBot="1">
      <c r="A29" s="45"/>
      <c r="B29" s="46"/>
      <c r="C29" s="47"/>
      <c r="D29" s="47"/>
      <c r="E29" s="47"/>
      <c r="F29" s="48"/>
      <c r="G29" s="49"/>
      <c r="H29" s="49"/>
      <c r="I29" s="49"/>
      <c r="J29" s="32"/>
    </row>
    <row r="30" spans="1:10" ht="12.75" customHeight="1">
      <c r="A30" s="50" t="s">
        <v>1</v>
      </c>
      <c r="B30" s="51" t="s">
        <v>21</v>
      </c>
      <c r="C30" s="4" t="s">
        <v>30</v>
      </c>
      <c r="D30" s="4" t="s">
        <v>31</v>
      </c>
      <c r="E30" s="4" t="s">
        <v>32</v>
      </c>
      <c r="F30" s="3" t="s">
        <v>3</v>
      </c>
      <c r="G30" s="5" t="s">
        <v>33</v>
      </c>
      <c r="H30" s="68" t="s">
        <v>34</v>
      </c>
      <c r="I30" s="3" t="s">
        <v>35</v>
      </c>
      <c r="J30" s="5" t="s">
        <v>4</v>
      </c>
    </row>
    <row r="31" spans="1:10" ht="34.5" customHeight="1" thickBot="1">
      <c r="A31" s="52"/>
      <c r="B31" s="53"/>
      <c r="C31" s="8"/>
      <c r="D31" s="8"/>
      <c r="E31" s="8"/>
      <c r="F31" s="9"/>
      <c r="G31" s="10"/>
      <c r="H31" s="69"/>
      <c r="I31" s="9"/>
      <c r="J31" s="10"/>
    </row>
    <row r="32" spans="1:10" ht="12.75">
      <c r="A32" s="11">
        <v>1</v>
      </c>
      <c r="B32" s="54" t="s">
        <v>22</v>
      </c>
      <c r="C32" s="13">
        <v>80865</v>
      </c>
      <c r="D32" s="13">
        <v>80925</v>
      </c>
      <c r="E32" s="13">
        <v>76564.32</v>
      </c>
      <c r="F32" s="14">
        <f>C32+D32+E32</f>
        <v>238354.32</v>
      </c>
      <c r="G32" s="15">
        <v>79483</v>
      </c>
      <c r="H32" s="15">
        <v>79483</v>
      </c>
      <c r="I32" s="15">
        <v>79472.96</v>
      </c>
      <c r="J32" s="16">
        <f>G32+H32+I32</f>
        <v>238438.96000000002</v>
      </c>
    </row>
    <row r="33" spans="1:10" s="56" customFormat="1" ht="12.75">
      <c r="A33" s="11">
        <v>3</v>
      </c>
      <c r="B33" s="55" t="s">
        <v>23</v>
      </c>
      <c r="C33" s="13">
        <v>66800</v>
      </c>
      <c r="D33" s="13">
        <v>60100</v>
      </c>
      <c r="E33" s="13">
        <v>55341</v>
      </c>
      <c r="F33" s="14">
        <f aca="true" t="shared" si="2" ref="F33:F40">C33+D33+E33</f>
        <v>182241</v>
      </c>
      <c r="G33" s="15">
        <v>60786</v>
      </c>
      <c r="H33" s="15">
        <v>60786</v>
      </c>
      <c r="I33" s="15">
        <v>60785.36</v>
      </c>
      <c r="J33" s="16">
        <f aca="true" t="shared" si="3" ref="J33:J40">G33+H33+I33</f>
        <v>182357.36</v>
      </c>
    </row>
    <row r="34" spans="1:10" ht="12.75">
      <c r="A34" s="11">
        <v>4</v>
      </c>
      <c r="B34" s="57" t="s">
        <v>24</v>
      </c>
      <c r="C34" s="13">
        <v>1216.55</v>
      </c>
      <c r="D34" s="13">
        <v>1216.55</v>
      </c>
      <c r="E34" s="13">
        <v>1216.55</v>
      </c>
      <c r="F34" s="14">
        <f t="shared" si="2"/>
        <v>3649.6499999999996</v>
      </c>
      <c r="G34" s="15">
        <v>1797.65</v>
      </c>
      <c r="H34" s="15">
        <v>1350</v>
      </c>
      <c r="I34" s="15">
        <v>450</v>
      </c>
      <c r="J34" s="16">
        <f t="shared" si="3"/>
        <v>3597.65</v>
      </c>
    </row>
    <row r="35" spans="1:10" ht="12.75">
      <c r="A35" s="33">
        <v>5</v>
      </c>
      <c r="B35" s="58" t="s">
        <v>25</v>
      </c>
      <c r="C35" s="13">
        <v>1480.96</v>
      </c>
      <c r="D35" s="13">
        <v>1480.96</v>
      </c>
      <c r="E35" s="13">
        <v>1480.96</v>
      </c>
      <c r="F35" s="14">
        <f t="shared" si="2"/>
        <v>4442.88</v>
      </c>
      <c r="G35" s="15">
        <v>1800</v>
      </c>
      <c r="H35" s="15">
        <v>1800</v>
      </c>
      <c r="I35" s="15">
        <v>967.63</v>
      </c>
      <c r="J35" s="16">
        <f t="shared" si="3"/>
        <v>4567.63</v>
      </c>
    </row>
    <row r="36" spans="1:10" ht="12.75">
      <c r="A36" s="33">
        <v>9</v>
      </c>
      <c r="B36" s="54" t="s">
        <v>26</v>
      </c>
      <c r="C36" s="13">
        <v>4674.08</v>
      </c>
      <c r="D36" s="13">
        <v>4674.08</v>
      </c>
      <c r="E36" s="13">
        <v>4674.08</v>
      </c>
      <c r="F36" s="14">
        <f t="shared" si="2"/>
        <v>14022.24</v>
      </c>
      <c r="G36" s="15">
        <v>5000</v>
      </c>
      <c r="H36" s="15">
        <v>5000</v>
      </c>
      <c r="I36" s="15">
        <v>4031.21</v>
      </c>
      <c r="J36" s="16">
        <f t="shared" si="3"/>
        <v>14031.21</v>
      </c>
    </row>
    <row r="37" spans="1:10" ht="12.75">
      <c r="A37" s="33">
        <v>10</v>
      </c>
      <c r="B37" s="54" t="s">
        <v>17</v>
      </c>
      <c r="C37" s="13">
        <v>18084.57</v>
      </c>
      <c r="D37" s="13">
        <v>18084.57</v>
      </c>
      <c r="E37" s="13">
        <v>18084.57</v>
      </c>
      <c r="F37" s="14">
        <f t="shared" si="2"/>
        <v>54253.71</v>
      </c>
      <c r="G37" s="15">
        <v>19000</v>
      </c>
      <c r="H37" s="15">
        <v>19000</v>
      </c>
      <c r="I37" s="15">
        <v>16288.37</v>
      </c>
      <c r="J37" s="16">
        <f t="shared" si="3"/>
        <v>54288.37</v>
      </c>
    </row>
    <row r="38" spans="1:10" ht="12.75">
      <c r="A38" s="33">
        <v>11</v>
      </c>
      <c r="B38" s="54" t="s">
        <v>27</v>
      </c>
      <c r="C38" s="13">
        <v>10303.38</v>
      </c>
      <c r="D38" s="13">
        <v>10303.38</v>
      </c>
      <c r="E38" s="13">
        <v>10303.38</v>
      </c>
      <c r="F38" s="14">
        <f t="shared" si="2"/>
        <v>30910.14</v>
      </c>
      <c r="G38" s="15">
        <v>14929.87</v>
      </c>
      <c r="H38" s="15">
        <v>14000</v>
      </c>
      <c r="I38" s="15">
        <v>2000</v>
      </c>
      <c r="J38" s="16">
        <f t="shared" si="3"/>
        <v>30929.870000000003</v>
      </c>
    </row>
    <row r="39" spans="1:10" ht="12.75">
      <c r="A39" s="33">
        <v>12</v>
      </c>
      <c r="B39" s="59" t="s">
        <v>14</v>
      </c>
      <c r="C39" s="13">
        <v>5902.98</v>
      </c>
      <c r="D39" s="13">
        <v>5902.98</v>
      </c>
      <c r="E39" s="21">
        <v>5902.98</v>
      </c>
      <c r="F39" s="14">
        <f t="shared" si="2"/>
        <v>17708.94</v>
      </c>
      <c r="G39" s="15">
        <v>7720.23</v>
      </c>
      <c r="H39" s="15">
        <v>7000</v>
      </c>
      <c r="I39" s="15">
        <v>3000</v>
      </c>
      <c r="J39" s="16">
        <f t="shared" si="3"/>
        <v>17720.23</v>
      </c>
    </row>
    <row r="40" spans="1:10" ht="13.5" thickBot="1">
      <c r="A40" s="22">
        <v>13</v>
      </c>
      <c r="B40" s="59" t="s">
        <v>28</v>
      </c>
      <c r="C40" s="13">
        <v>29570</v>
      </c>
      <c r="D40" s="13">
        <v>26640</v>
      </c>
      <c r="E40" s="21">
        <v>24607.12</v>
      </c>
      <c r="F40" s="14">
        <f t="shared" si="2"/>
        <v>80817.12</v>
      </c>
      <c r="G40" s="15">
        <v>28000</v>
      </c>
      <c r="H40" s="15">
        <v>28000</v>
      </c>
      <c r="I40" s="15">
        <v>24868.72</v>
      </c>
      <c r="J40" s="16">
        <f t="shared" si="3"/>
        <v>80868.72</v>
      </c>
    </row>
    <row r="41" spans="1:10" ht="13.5" thickBot="1">
      <c r="A41" s="23">
        <v>12</v>
      </c>
      <c r="B41" s="60" t="s">
        <v>15</v>
      </c>
      <c r="C41" s="61">
        <v>218897.52</v>
      </c>
      <c r="D41" s="61">
        <v>209327.52</v>
      </c>
      <c r="E41" s="61">
        <v>198174.96</v>
      </c>
      <c r="F41" s="62">
        <f>SUM(F32:F40)</f>
        <v>626400</v>
      </c>
      <c r="G41" s="62">
        <f>SUM(G32:G40)</f>
        <v>218516.75</v>
      </c>
      <c r="H41" s="62">
        <f>SUM(H32:H40)</f>
        <v>216419</v>
      </c>
      <c r="I41" s="62">
        <f>SUM(I32:I40)</f>
        <v>191864.25</v>
      </c>
      <c r="J41" s="62">
        <f>SUM(J32:J40)</f>
        <v>626800</v>
      </c>
    </row>
    <row r="42" spans="1:10" ht="12.75">
      <c r="A42" s="45"/>
      <c r="B42" s="46"/>
      <c r="C42" s="47"/>
      <c r="D42" s="47"/>
      <c r="E42" s="47"/>
      <c r="F42" s="48"/>
      <c r="G42" s="49"/>
      <c r="H42" s="49"/>
      <c r="I42" s="49"/>
      <c r="J42" s="32"/>
    </row>
    <row r="43" spans="1:10" ht="13.5" thickBot="1">
      <c r="A43" s="45"/>
      <c r="B43" s="46"/>
      <c r="C43" s="47"/>
      <c r="D43" s="63"/>
      <c r="E43" s="63"/>
      <c r="F43" s="48"/>
      <c r="G43" s="64"/>
      <c r="H43" s="49"/>
      <c r="I43" s="64"/>
      <c r="J43" s="32"/>
    </row>
    <row r="44" spans="1:10" ht="13.5" thickBot="1">
      <c r="A44" s="65">
        <v>23</v>
      </c>
      <c r="B44" s="66" t="s">
        <v>29</v>
      </c>
      <c r="C44" s="67">
        <v>547512.33</v>
      </c>
      <c r="D44" s="67">
        <v>526964.52</v>
      </c>
      <c r="E44" s="67">
        <v>491523.15</v>
      </c>
      <c r="F44" s="67">
        <f>F20+F28+F41</f>
        <v>1565999.9999999998</v>
      </c>
      <c r="G44" s="67">
        <f>G20+G28+G41</f>
        <v>534437.4199999999</v>
      </c>
      <c r="H44" s="67">
        <f>H20+H28+H41</f>
        <v>531704.4299999999</v>
      </c>
      <c r="I44" s="67">
        <f>I20+I28+I41</f>
        <v>500858.15</v>
      </c>
      <c r="J44" s="67">
        <f>J20+J28+J41</f>
        <v>1567000</v>
      </c>
    </row>
  </sheetData>
  <mergeCells count="30">
    <mergeCell ref="I30:I31"/>
    <mergeCell ref="J30:J31"/>
    <mergeCell ref="I22:I23"/>
    <mergeCell ref="J22:J23"/>
    <mergeCell ref="A30:A31"/>
    <mergeCell ref="B30:B31"/>
    <mergeCell ref="C30:C31"/>
    <mergeCell ref="D30:D31"/>
    <mergeCell ref="E30:E31"/>
    <mergeCell ref="F30:F31"/>
    <mergeCell ref="G30:G31"/>
    <mergeCell ref="H30:H31"/>
    <mergeCell ref="I8:I9"/>
    <mergeCell ref="J8:J9"/>
    <mergeCell ref="A22:A23"/>
    <mergeCell ref="B22:B23"/>
    <mergeCell ref="C22:C23"/>
    <mergeCell ref="D22:D23"/>
    <mergeCell ref="E22:E23"/>
    <mergeCell ref="F22:F23"/>
    <mergeCell ref="G22:G23"/>
    <mergeCell ref="H22:H23"/>
    <mergeCell ref="E8:E9"/>
    <mergeCell ref="F8:F9"/>
    <mergeCell ref="G8:G9"/>
    <mergeCell ref="H8:H9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iulia.sandu</cp:lastModifiedBy>
  <dcterms:created xsi:type="dcterms:W3CDTF">1996-10-14T23:33:28Z</dcterms:created>
  <dcterms:modified xsi:type="dcterms:W3CDTF">2019-04-09T07:30:10Z</dcterms:modified>
  <cp:category/>
  <cp:version/>
  <cp:contentType/>
  <cp:contentStatus/>
</cp:coreProperties>
</file>